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Mywebsv2\０３産業課\01 農業関係全般\03 こうち農業確立総合支援事業\R8\07 公募資料\"/>
    </mc:Choice>
  </mc:AlternateContent>
  <xr:revisionPtr revIDLastSave="0" documentId="8_{FA6D66C6-1BFC-4A5E-AAB6-EFB8B3EA7956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年間計画表" sheetId="1" r:id="rId1"/>
    <sheet name="実績・振り返り" sheetId="2" r:id="rId2"/>
  </sheets>
  <definedNames>
    <definedName name="_xlnm.Print_Area" localSheetId="1">実績・振り返り!$A$1:$Q$38</definedName>
    <definedName name="_xlnm.Print_Area" localSheetId="0">年間計画表!$A$1:$Q$32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5" i="2" l="1"/>
  <c r="B24" i="2"/>
  <c r="B23" i="2"/>
  <c r="B22" i="2"/>
  <c r="F18" i="2"/>
  <c r="D17" i="2"/>
  <c r="H17" i="2" s="1"/>
  <c r="B17" i="2"/>
  <c r="D16" i="2"/>
  <c r="H16" i="2" s="1"/>
  <c r="B16" i="2"/>
  <c r="D15" i="2"/>
  <c r="H15" i="2" s="1"/>
  <c r="B15" i="2"/>
  <c r="D14" i="2"/>
  <c r="H14" i="2" s="1"/>
  <c r="B14" i="2"/>
  <c r="L10" i="2"/>
  <c r="P17" i="1"/>
  <c r="F10" i="2" s="1"/>
  <c r="O11" i="2" l="1"/>
  <c r="H18" i="2"/>
</calcChain>
</file>

<file path=xl/sharedStrings.xml><?xml version="1.0" encoding="utf-8"?>
<sst xmlns="http://schemas.openxmlformats.org/spreadsheetml/2006/main" count="78" uniqueCount="59">
  <si>
    <t>さくらレンタルハウス　年間計画表</t>
  </si>
  <si>
    <t>計画年度</t>
  </si>
  <si>
    <t>令和　　　年度</t>
  </si>
  <si>
    <t>氏名</t>
  </si>
  <si>
    <t>利用形態</t>
  </si>
  <si>
    <t>□ 地域分散型　□ 伴走支援型</t>
  </si>
  <si>
    <t>年間販売目標</t>
  </si>
  <si>
    <t>1　農産物ごとの年間計画</t>
  </si>
  <si>
    <t>農産物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</si>
  <si>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</si>
  <si>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</si>
  <si>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</si>
  <si>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</si>
  <si>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</si>
  <si>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</si>
  <si>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</si>
  <si>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</si>
  <si>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</si>
  <si>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</si>
  <si>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</si>
  <si>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</si>
  <si>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想定販売額</t>
  </si>
  <si>
    <t>想定販売額　合計</t>
  </si>
  <si>
    <t>2　今年の取り組みメモ</t>
  </si>
  <si>
    <t>今年、特に意識したいこと</t>
  </si>
  <si>
    <t>販売に向けて工夫したいこと</t>
  </si>
  <si>
    <t>利用予定の支援制度など</t>
  </si>
  <si>
    <t>例：農機レンタル、苗代支援　など</t>
  </si>
  <si>
    <t>3　年間の流れ</t>
  </si>
  <si>
    <t>PLAN
この計画表を作る</t>
  </si>
  <si>
    <t>DO
栽培・出荷に取り組む</t>
  </si>
  <si>
    <t>CHECK
年度末に実績を振り返る</t>
  </si>
  <si>
    <t>ACT
次年度に活かす</t>
  </si>
  <si>
    <t>さくらレンタルハウス　年間実績・振り返り表</t>
  </si>
  <si>
    <t>実績年度</t>
  </si>
  <si>
    <t>1　販売実績の確認</t>
  </si>
  <si>
    <t>計画販売額</t>
  </si>
  <si>
    <t>実績販売額</t>
  </si>
  <si>
    <t>達成率</t>
  </si>
  <si>
    <t>計画額</t>
  </si>
  <si>
    <t>実績額</t>
  </si>
  <si>
    <t>差額</t>
  </si>
  <si>
    <t>実績メモ（収穫量・販売の様子など）</t>
  </si>
  <si>
    <t>合計</t>
  </si>
  <si>
    <t>実績額の合計が上段の「実績販売額」に自動反映されます（Excel入力時）。</t>
  </si>
  <si>
    <t>2　実際の作業・出荷の流れ</t>
  </si>
  <si>
    <t>各月は「予定より遅れた」「収穫が長く続いた」など、計画との違いが分かる程度の短い記入で構いません。</t>
  </si>
  <si>
    <t>3　振り返り　- 次年度につなげるための3つのメモ -</t>
  </si>
  <si>
    <t>うまくいったこと</t>
  </si>
  <si>
    <t>例：よく売れた作物、作業しやすかった時期、工夫して良かったこと など</t>
  </si>
  <si>
    <t>改善したいこと</t>
  </si>
  <si>
    <t>例：作付時期、出荷量、作業の段取り、販売方法 など</t>
  </si>
  <si>
    <t>次年度に取り組みたいこと</t>
  </si>
  <si>
    <t>例：増やしたい作物、新しく試したいこと、見直したい計画 など</t>
  </si>
  <si>
    <t xml:space="preserve">
（80,000 円以上を目標）</t>
    <phoneticPr fontId="24"/>
  </si>
  <si>
    <t>備　考</t>
    <rPh sb="0" eb="1">
      <t>ビ</t>
    </rPh>
    <rPh sb="2" eb="3">
      <t>コウ</t>
    </rPh>
    <phoneticPr fontId="24"/>
  </si>
  <si>
    <t>「今年、何を・いつ頃・どのくらい販売したいか」という点を概略でご記入ください。</t>
    <rPh sb="26" eb="27">
      <t>テン</t>
    </rPh>
    <rPh sb="28" eb="30">
      <t>ガイリャク</t>
    </rPh>
    <rPh sb="32" eb="34">
      <t>キニュウ</t>
    </rPh>
    <phoneticPr fontId="24"/>
  </si>
  <si>
    <t>販売額だけでなく、栽培の流れを事前にイメージしておくことが目的です。
月ごとの欄には「播種」「定植」「収穫」「出荷」など短い言葉でご記入ください。</t>
    <phoneticPr fontId="24"/>
  </si>
  <si>
    <t xml:space="preserve">  一般財団法人　本山町農業公社</t>
    <rPh sb="2" eb="4">
      <t>イッパン</t>
    </rPh>
    <rPh sb="4" eb="6">
      <t>ザイダン</t>
    </rPh>
    <rPh sb="6" eb="8">
      <t>ホウジン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</si>
</sst>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"/>
  </numFmts>
  <fonts count="26">
    <font>
      <sz val="11"/>
      <name val="Carlito"/>
    </font>
    <font>
      <sz val="9"/>
      <color rgb="FF2F382F"/>
      <name val="Yu Gothic"/>
      <family val="3"/>
      <charset val="128"/>
    </font>
    <font>
      <b/>
      <sz val="11"/>
      <color rgb="FFFFFFFF"/>
      <name val="Yu Gothic"/>
      <family val="3"/>
      <charset val="128"/>
    </font>
    <font>
      <b/>
      <sz val="18"/>
      <color rgb="FF3F6F4A"/>
      <name val="Yu Gothic"/>
      <family val="3"/>
      <charset val="128"/>
    </font>
    <font>
      <sz val="9"/>
      <color rgb="FF687168"/>
      <name val="Yu Gothic"/>
      <family val="3"/>
      <charset val="128"/>
    </font>
    <font>
      <b/>
      <sz val="9"/>
      <color rgb="FF3F6F4A"/>
      <name val="Yu Gothic"/>
      <family val="3"/>
      <charset val="128"/>
    </font>
    <font>
      <sz val="9"/>
      <color rgb="FF2F382F"/>
      <name val="Yu Gothic"/>
      <family val="3"/>
      <charset val="128"/>
    </font>
    <font>
      <b/>
      <sz val="10"/>
      <color rgb="FF3F6F4A"/>
      <name val="Yu Gothic"/>
      <family val="3"/>
      <charset val="128"/>
    </font>
    <font>
      <b/>
      <sz val="11"/>
      <color rgb="FF725A1B"/>
      <name val="Yu Gothic"/>
      <family val="3"/>
      <charset val="128"/>
    </font>
    <font>
      <sz val="9"/>
      <color rgb="FF687168"/>
      <name val="Yu Gothic"/>
      <family val="3"/>
      <charset val="128"/>
    </font>
    <font>
      <b/>
      <sz val="11"/>
      <color rgb="FF3F6F4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b/>
      <sz val="10"/>
      <color rgb="FF725A1B"/>
      <name val="Yu Gothic"/>
      <family val="3"/>
      <charset val="128"/>
    </font>
    <font>
      <b/>
      <sz val="10"/>
      <color rgb="FF7B4454"/>
      <name val="Yu Gothic"/>
      <family val="3"/>
      <charset val="128"/>
    </font>
    <font>
      <sz val="8"/>
      <color rgb="FF687168"/>
      <name val="Yu Gothic"/>
      <family val="3"/>
      <charset val="128"/>
    </font>
    <font>
      <b/>
      <sz val="12"/>
      <color rgb="FF2F382F"/>
      <name val="Yu Gothic"/>
      <family val="3"/>
      <charset val="128"/>
    </font>
    <font>
      <b/>
      <sz val="12"/>
      <color rgb="FF725A1B"/>
      <name val="Yu Gothic"/>
      <family val="3"/>
      <charset val="128"/>
    </font>
    <font>
      <b/>
      <sz val="12"/>
      <color rgb="FF7B4454"/>
      <name val="Yu Gothic"/>
      <family val="3"/>
      <charset val="128"/>
    </font>
    <font>
      <sz val="8"/>
      <color rgb="FF687168"/>
      <name val="Yu Gothic"/>
      <family val="3"/>
      <charset val="128"/>
    </font>
    <font>
      <b/>
      <sz val="8"/>
      <color rgb="FFFFFFFF"/>
      <name val="Yu Gothic"/>
      <family val="3"/>
      <charset val="128"/>
    </font>
    <font>
      <b/>
      <sz val="9"/>
      <color rgb="FF725A1B"/>
      <name val="Yu Gothic"/>
      <family val="3"/>
      <charset val="128"/>
    </font>
    <font>
      <b/>
      <sz val="9"/>
      <color rgb="FF7B4454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11"/>
      <name val="Carlito"/>
    </font>
    <font>
      <sz val="6"/>
      <name val="ＭＳ Ｐゴシック"/>
      <family val="3"/>
      <charset val="128"/>
    </font>
    <font>
      <b/>
      <sz val="8"/>
      <color rgb="FF725A1B"/>
      <name val="Yu 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3F6F4A"/>
      </patternFill>
    </fill>
    <fill>
      <patternFill patternType="solid">
        <fgColor rgb="FFF7FBF5"/>
      </patternFill>
    </fill>
    <fill>
      <patternFill patternType="solid">
        <fgColor rgb="FFEAF4E7"/>
      </patternFill>
    </fill>
    <fill>
      <patternFill patternType="solid">
        <fgColor rgb="FFFFFFFF"/>
      </patternFill>
    </fill>
    <fill>
      <patternFill patternType="solid">
        <fgColor rgb="FFF3F8F1"/>
      </patternFill>
    </fill>
    <fill>
      <patternFill patternType="solid">
        <fgColor rgb="FFF8EDC8"/>
      </patternFill>
    </fill>
    <fill>
      <patternFill patternType="solid">
        <fgColor rgb="FFEEF1EE"/>
      </patternFill>
    </fill>
    <fill>
      <patternFill patternType="solid">
        <fgColor rgb="FFEEF5EC"/>
      </patternFill>
    </fill>
    <fill>
      <patternFill patternType="solid">
        <fgColor rgb="FFF6E3E8"/>
      </patternFill>
    </fill>
  </fills>
  <borders count="31">
    <border>
      <left/>
      <right/>
      <top/>
      <bottom/>
      <diagonal/>
    </border>
    <border>
      <left/>
      <right/>
      <top/>
      <bottom style="thin">
        <color rgb="FF78A86C"/>
      </bottom>
      <diagonal/>
    </border>
    <border>
      <left style="thin">
        <color rgb="FFA6B2A7"/>
      </left>
      <right/>
      <top style="thin">
        <color rgb="FFA6B2A7"/>
      </top>
      <bottom style="thin">
        <color rgb="FFA6B2A7"/>
      </bottom>
      <diagonal/>
    </border>
    <border>
      <left/>
      <right style="thin">
        <color rgb="FFA6B2A7"/>
      </right>
      <top style="thin">
        <color rgb="FFA6B2A7"/>
      </top>
      <bottom style="thin">
        <color rgb="FFA6B2A7"/>
      </bottom>
      <diagonal/>
    </border>
    <border>
      <left/>
      <right/>
      <top style="thin">
        <color rgb="FFA6B2A7"/>
      </top>
      <bottom style="thin">
        <color rgb="FFA6B2A7"/>
      </bottom>
      <diagonal/>
    </border>
    <border>
      <left style="thin">
        <color rgb="FFA6B2A7"/>
      </left>
      <right/>
      <top style="thin">
        <color rgb="FFA6B2A7"/>
      </top>
      <bottom/>
      <diagonal/>
    </border>
    <border>
      <left/>
      <right style="thin">
        <color rgb="FFA6B2A7"/>
      </right>
      <top style="thin">
        <color rgb="FFA6B2A7"/>
      </top>
      <bottom/>
      <diagonal/>
    </border>
    <border>
      <left style="thin">
        <color rgb="FFA6B2A7"/>
      </left>
      <right/>
      <top/>
      <bottom style="thin">
        <color rgb="FFA6B2A7"/>
      </bottom>
      <diagonal/>
    </border>
    <border>
      <left/>
      <right style="thin">
        <color rgb="FFA6B2A7"/>
      </right>
      <top/>
      <bottom style="thin">
        <color rgb="FFA6B2A7"/>
      </bottom>
      <diagonal/>
    </border>
    <border>
      <left/>
      <right/>
      <top style="thin">
        <color rgb="FFA6B2A7"/>
      </top>
      <bottom/>
      <diagonal/>
    </border>
    <border>
      <left/>
      <right/>
      <top/>
      <bottom style="thin">
        <color rgb="FFA6B2A7"/>
      </bottom>
      <diagonal/>
    </border>
    <border>
      <left/>
      <right/>
      <top/>
      <bottom style="medium">
        <color rgb="FF78A86C"/>
      </bottom>
      <diagonal/>
    </border>
    <border>
      <left style="thin">
        <color rgb="FF3F6F4A"/>
      </left>
      <right/>
      <top style="thin">
        <color rgb="FF3F6F4A"/>
      </top>
      <bottom style="thin">
        <color rgb="FF3F6F4A"/>
      </bottom>
      <diagonal/>
    </border>
    <border>
      <left/>
      <right style="thin">
        <color rgb="FF3F6F4A"/>
      </right>
      <top style="thin">
        <color rgb="FF3F6F4A"/>
      </top>
      <bottom style="thin">
        <color rgb="FF3F6F4A"/>
      </bottom>
      <diagonal/>
    </border>
    <border>
      <left style="thin">
        <color rgb="FF3F6F4A"/>
      </left>
      <right style="thin">
        <color rgb="FF3F6F4A"/>
      </right>
      <top style="thin">
        <color rgb="FF3F6F4A"/>
      </top>
      <bottom style="thin">
        <color rgb="FF3F6F4A"/>
      </bottom>
      <diagonal/>
    </border>
    <border>
      <left style="thin">
        <color rgb="FFA6B2A7"/>
      </left>
      <right style="thin">
        <color rgb="FFA6B2A7"/>
      </right>
      <top style="thin">
        <color rgb="FFA6B2A7"/>
      </top>
      <bottom style="thin">
        <color rgb="FFA6B2A7"/>
      </bottom>
      <diagonal/>
    </border>
    <border>
      <left/>
      <right style="thin">
        <color rgb="FFA6B2A7"/>
      </right>
      <top/>
      <bottom/>
      <diagonal/>
    </border>
    <border>
      <left/>
      <right/>
      <top style="thin">
        <color rgb="FF3F6F4A"/>
      </top>
      <bottom style="thin">
        <color rgb="FF3F6F4A"/>
      </bottom>
      <diagonal/>
    </border>
    <border>
      <left style="thin">
        <color rgb="FF78A86C"/>
      </left>
      <right/>
      <top style="medium">
        <color rgb="FF78A86C"/>
      </top>
      <bottom style="thin">
        <color rgb="FFA6B2A7"/>
      </bottom>
      <diagonal/>
    </border>
    <border>
      <left/>
      <right/>
      <top style="medium">
        <color rgb="FF78A86C"/>
      </top>
      <bottom style="thin">
        <color rgb="FFA6B2A7"/>
      </bottom>
      <diagonal/>
    </border>
    <border>
      <left/>
      <right style="thin">
        <color rgb="FF78A86C"/>
      </right>
      <top style="medium">
        <color rgb="FF78A86C"/>
      </top>
      <bottom style="thin">
        <color rgb="FFA6B2A7"/>
      </bottom>
      <diagonal/>
    </border>
    <border>
      <left style="thin">
        <color rgb="FF78A86C"/>
      </left>
      <right/>
      <top/>
      <bottom/>
      <diagonal/>
    </border>
    <border>
      <left/>
      <right style="thin">
        <color rgb="FF78A86C"/>
      </right>
      <top/>
      <bottom/>
      <diagonal/>
    </border>
    <border>
      <left style="thin">
        <color rgb="FF78A86C"/>
      </left>
      <right/>
      <top style="thin">
        <color rgb="FFA6B2A7"/>
      </top>
      <bottom style="thin">
        <color rgb="FFA6B2A7"/>
      </bottom>
      <diagonal/>
    </border>
    <border>
      <left/>
      <right style="thin">
        <color rgb="FF78A86C"/>
      </right>
      <top style="thin">
        <color rgb="FFA6B2A7"/>
      </top>
      <bottom style="thin">
        <color rgb="FFA6B2A7"/>
      </bottom>
      <diagonal/>
    </border>
    <border>
      <left style="thin">
        <color rgb="FF78A86C"/>
      </left>
      <right/>
      <top style="thin">
        <color rgb="FFA6B2A7"/>
      </top>
      <bottom/>
      <diagonal/>
    </border>
    <border>
      <left/>
      <right style="thin">
        <color rgb="FF78A86C"/>
      </right>
      <top style="thin">
        <color rgb="FFA6B2A7"/>
      </top>
      <bottom/>
      <diagonal/>
    </border>
    <border>
      <left style="thin">
        <color rgb="FF78A86C"/>
      </left>
      <right/>
      <top/>
      <bottom style="thin">
        <color rgb="FFA6B2A7"/>
      </bottom>
      <diagonal/>
    </border>
    <border>
      <left/>
      <right style="thin">
        <color rgb="FF78A86C"/>
      </right>
      <top/>
      <bottom style="thin">
        <color rgb="FFA6B2A7"/>
      </bottom>
      <diagonal/>
    </border>
    <border>
      <left style="thin">
        <color rgb="FF78A86C"/>
      </left>
      <right/>
      <top/>
      <bottom style="thin">
        <color rgb="FF78A86C"/>
      </bottom>
      <diagonal/>
    </border>
    <border>
      <left/>
      <right style="thin">
        <color rgb="FF78A86C"/>
      </right>
      <top/>
      <bottom style="thin">
        <color rgb="FF78A86C"/>
      </bottom>
      <diagonal/>
    </border>
  </borders>
  <cellStyleXfs count="2">
    <xf numFmtId="0" fontId="0" fillId="0" borderId="0"/>
    <xf numFmtId="0" fontId="23" fillId="0" borderId="0"/>
  </cellStyleXfs>
  <cellXfs count="124">
    <xf numFmtId="0" fontId="0" fillId="0" borderId="0" xfId="0"/>
    <xf numFmtId="0" fontId="1" fillId="0" borderId="0" xfId="1" applyFont="1" applyAlignment="1">
      <alignment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horizontal="left" vertical="center" wrapText="1"/>
    </xf>
    <xf numFmtId="176" fontId="6" fillId="5" borderId="15" xfId="1" applyNumberFormat="1" applyFont="1" applyFill="1" applyBorder="1" applyAlignment="1">
      <alignment horizontal="left" vertical="center" wrapText="1"/>
    </xf>
    <xf numFmtId="176" fontId="12" fillId="7" borderId="15" xfId="1" applyNumberFormat="1" applyFont="1" applyFill="1" applyBorder="1" applyAlignment="1">
      <alignment horizontal="right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4" fillId="3" borderId="0" xfId="1" applyFont="1" applyFill="1" applyAlignment="1">
      <alignment horizontal="left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left" vertical="center" wrapText="1"/>
    </xf>
    <xf numFmtId="0" fontId="6" fillId="5" borderId="6" xfId="1" applyFont="1" applyFill="1" applyBorder="1" applyAlignment="1">
      <alignment horizontal="left" vertical="center" wrapText="1"/>
    </xf>
    <xf numFmtId="0" fontId="6" fillId="5" borderId="10" xfId="1" applyFont="1" applyFill="1" applyBorder="1" applyAlignment="1">
      <alignment horizontal="left" vertical="center" wrapText="1"/>
    </xf>
    <xf numFmtId="0" fontId="6" fillId="5" borderId="8" xfId="1" applyFont="1" applyFill="1" applyBorder="1" applyAlignment="1">
      <alignment horizontal="left" vertical="center" wrapText="1"/>
    </xf>
    <xf numFmtId="0" fontId="10" fillId="4" borderId="11" xfId="1" applyFont="1" applyFill="1" applyBorder="1" applyAlignment="1">
      <alignment horizontal="left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9" borderId="5" xfId="1" applyFont="1" applyFill="1" applyBorder="1" applyAlignment="1">
      <alignment horizontal="center" vertical="center" wrapText="1"/>
    </xf>
    <xf numFmtId="0" fontId="7" fillId="9" borderId="9" xfId="1" applyFont="1" applyFill="1" applyBorder="1" applyAlignment="1">
      <alignment horizontal="center" vertical="center" wrapText="1"/>
    </xf>
    <xf numFmtId="0" fontId="7" fillId="9" borderId="6" xfId="1" applyFont="1" applyFill="1" applyBorder="1" applyAlignment="1">
      <alignment horizontal="center" vertical="center" wrapText="1"/>
    </xf>
    <xf numFmtId="0" fontId="7" fillId="9" borderId="7" xfId="1" applyFont="1" applyFill="1" applyBorder="1" applyAlignment="1">
      <alignment horizontal="center" vertical="center" wrapText="1"/>
    </xf>
    <xf numFmtId="0" fontId="7" fillId="9" borderId="10" xfId="1" applyFont="1" applyFill="1" applyBorder="1" applyAlignment="1">
      <alignment horizontal="center" vertical="center" wrapText="1"/>
    </xf>
    <xf numFmtId="0" fontId="7" fillId="9" borderId="8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9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  <xf numFmtId="0" fontId="12" fillId="7" borderId="7" xfId="1" applyFont="1" applyFill="1" applyBorder="1" applyAlignment="1">
      <alignment horizontal="center" vertical="center" wrapText="1"/>
    </xf>
    <xf numFmtId="0" fontId="12" fillId="7" borderId="10" xfId="1" applyFont="1" applyFill="1" applyBorder="1" applyAlignment="1">
      <alignment horizontal="center" vertical="center" wrapText="1"/>
    </xf>
    <xf numFmtId="0" fontId="12" fillId="7" borderId="8" xfId="1" applyFont="1" applyFill="1" applyBorder="1" applyAlignment="1">
      <alignment horizontal="center" vertical="center" wrapText="1"/>
    </xf>
    <xf numFmtId="0" fontId="13" fillId="10" borderId="5" xfId="1" applyFont="1" applyFill="1" applyBorder="1" applyAlignment="1">
      <alignment horizontal="center" vertical="center" wrapText="1"/>
    </xf>
    <xf numFmtId="0" fontId="13" fillId="10" borderId="9" xfId="1" applyFont="1" applyFill="1" applyBorder="1" applyAlignment="1">
      <alignment horizontal="center" vertical="center" wrapText="1"/>
    </xf>
    <xf numFmtId="0" fontId="13" fillId="10" borderId="6" xfId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0" fontId="13" fillId="10" borderId="10" xfId="1" applyFont="1" applyFill="1" applyBorder="1" applyAlignment="1">
      <alignment horizontal="center" vertical="center" wrapText="1"/>
    </xf>
    <xf numFmtId="0" fontId="13" fillId="10" borderId="8" xfId="1" applyFont="1" applyFill="1" applyBorder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0" fontId="6" fillId="5" borderId="16" xfId="1" applyFont="1" applyFill="1" applyBorder="1" applyAlignment="1">
      <alignment horizontal="left" vertical="center" wrapText="1"/>
    </xf>
    <xf numFmtId="0" fontId="6" fillId="5" borderId="2" xfId="1" applyFont="1" applyFill="1" applyBorder="1" applyAlignment="1">
      <alignment horizontal="left" vertical="center" wrapText="1"/>
    </xf>
    <xf numFmtId="0" fontId="6" fillId="5" borderId="3" xfId="1" applyFont="1" applyFill="1" applyBorder="1" applyAlignment="1">
      <alignment horizontal="left" vertical="center" wrapText="1"/>
    </xf>
    <xf numFmtId="0" fontId="5" fillId="8" borderId="2" xfId="1" applyFont="1" applyFill="1" applyBorder="1" applyAlignment="1">
      <alignment horizontal="right" vertical="center" wrapText="1"/>
    </xf>
    <xf numFmtId="0" fontId="5" fillId="8" borderId="4" xfId="1" applyFont="1" applyFill="1" applyBorder="1" applyAlignment="1">
      <alignment horizontal="right" vertical="center" wrapText="1"/>
    </xf>
    <xf numFmtId="0" fontId="5" fillId="8" borderId="3" xfId="1" applyFont="1" applyFill="1" applyBorder="1" applyAlignment="1">
      <alignment horizontal="right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25" fillId="7" borderId="5" xfId="1" applyFont="1" applyFill="1" applyBorder="1" applyAlignment="1">
      <alignment horizontal="center" wrapText="1"/>
    </xf>
    <xf numFmtId="0" fontId="8" fillId="7" borderId="9" xfId="1" applyFont="1" applyFill="1" applyBorder="1" applyAlignment="1">
      <alignment horizontal="center" wrapText="1"/>
    </xf>
    <xf numFmtId="0" fontId="8" fillId="7" borderId="6" xfId="1" applyFont="1" applyFill="1" applyBorder="1" applyAlignment="1">
      <alignment horizontal="center" wrapText="1"/>
    </xf>
    <xf numFmtId="0" fontId="8" fillId="7" borderId="7" xfId="1" applyFont="1" applyFill="1" applyBorder="1" applyAlignment="1">
      <alignment horizontal="center" wrapText="1"/>
    </xf>
    <xf numFmtId="0" fontId="8" fillId="7" borderId="10" xfId="1" applyFont="1" applyFill="1" applyBorder="1" applyAlignment="1">
      <alignment horizontal="center" wrapText="1"/>
    </xf>
    <xf numFmtId="0" fontId="8" fillId="7" borderId="8" xfId="1" applyFont="1" applyFill="1" applyBorder="1" applyAlignment="1">
      <alignment horizont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horizontal="left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left" vertical="center" wrapText="1"/>
    </xf>
    <xf numFmtId="0" fontId="21" fillId="10" borderId="4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left" vertical="top" wrapText="1"/>
    </xf>
    <xf numFmtId="0" fontId="6" fillId="5" borderId="6" xfId="1" applyFont="1" applyFill="1" applyBorder="1" applyAlignment="1">
      <alignment horizontal="left" vertical="top" wrapText="1"/>
    </xf>
    <xf numFmtId="0" fontId="6" fillId="5" borderId="0" xfId="1" applyFont="1" applyFill="1" applyAlignment="1">
      <alignment horizontal="left" vertical="top" wrapText="1"/>
    </xf>
    <xf numFmtId="0" fontId="6" fillId="5" borderId="16" xfId="1" applyFont="1" applyFill="1" applyBorder="1" applyAlignment="1">
      <alignment horizontal="left" vertical="top" wrapText="1"/>
    </xf>
    <xf numFmtId="0" fontId="6" fillId="5" borderId="10" xfId="1" applyFont="1" applyFill="1" applyBorder="1" applyAlignment="1">
      <alignment horizontal="left" vertical="top" wrapText="1"/>
    </xf>
    <xf numFmtId="0" fontId="6" fillId="5" borderId="8" xfId="1" applyFont="1" applyFill="1" applyBorder="1" applyAlignment="1">
      <alignment horizontal="left" vertical="top" wrapText="1"/>
    </xf>
    <xf numFmtId="0" fontId="22" fillId="2" borderId="0" xfId="1" applyFont="1" applyFill="1" applyAlignment="1">
      <alignment horizontal="center" vertical="center" wrapText="1"/>
    </xf>
    <xf numFmtId="0" fontId="20" fillId="7" borderId="4" xfId="1" applyFont="1" applyFill="1" applyBorder="1" applyAlignment="1">
      <alignment horizontal="center" vertical="center" wrapText="1"/>
    </xf>
    <xf numFmtId="176" fontId="12" fillId="7" borderId="2" xfId="1" applyNumberFormat="1" applyFont="1" applyFill="1" applyBorder="1" applyAlignment="1">
      <alignment horizontal="right" vertical="center" wrapText="1"/>
    </xf>
    <xf numFmtId="0" fontId="12" fillId="7" borderId="3" xfId="1" applyFont="1" applyFill="1" applyBorder="1" applyAlignment="1">
      <alignment horizontal="right" vertical="center" wrapText="1"/>
    </xf>
    <xf numFmtId="176" fontId="6" fillId="5" borderId="2" xfId="1" applyNumberFormat="1" applyFont="1" applyFill="1" applyBorder="1" applyAlignment="1">
      <alignment horizontal="left" vertical="center" wrapText="1"/>
    </xf>
    <xf numFmtId="0" fontId="18" fillId="3" borderId="2" xfId="1" applyFont="1" applyFill="1" applyBorder="1" applyAlignment="1">
      <alignment horizontal="left" vertical="center" wrapText="1"/>
    </xf>
    <xf numFmtId="0" fontId="18" fillId="3" borderId="4" xfId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176" fontId="6" fillId="8" borderId="2" xfId="1" applyNumberFormat="1" applyFont="1" applyFill="1" applyBorder="1" applyAlignment="1">
      <alignment horizontal="right" vertical="center" wrapText="1"/>
    </xf>
    <xf numFmtId="0" fontId="6" fillId="8" borderId="3" xfId="1" applyFont="1" applyFill="1" applyBorder="1" applyAlignment="1">
      <alignment horizontal="right" vertical="center" wrapText="1"/>
    </xf>
    <xf numFmtId="0" fontId="11" fillId="2" borderId="17" xfId="1" applyFont="1" applyFill="1" applyBorder="1" applyAlignment="1">
      <alignment horizontal="center" vertical="center" wrapText="1"/>
    </xf>
    <xf numFmtId="176" fontId="15" fillId="5" borderId="5" xfId="1" applyNumberFormat="1" applyFont="1" applyFill="1" applyBorder="1" applyAlignment="1">
      <alignment horizontal="center" vertical="center" wrapText="1"/>
    </xf>
    <xf numFmtId="0" fontId="15" fillId="5" borderId="9" xfId="1" applyFont="1" applyFill="1" applyBorder="1" applyAlignment="1">
      <alignment horizontal="center" vertical="center" wrapText="1"/>
    </xf>
    <xf numFmtId="0" fontId="15" fillId="5" borderId="6" xfId="1" applyFont="1" applyFill="1" applyBorder="1" applyAlignment="1">
      <alignment horizontal="center" vertical="center" wrapText="1"/>
    </xf>
    <xf numFmtId="0" fontId="15" fillId="5" borderId="7" xfId="1" applyFont="1" applyFill="1" applyBorder="1" applyAlignment="1">
      <alignment horizontal="center" vertical="center" wrapText="1"/>
    </xf>
    <xf numFmtId="0" fontId="15" fillId="5" borderId="10" xfId="1" applyFont="1" applyFill="1" applyBorder="1" applyAlignment="1">
      <alignment horizontal="center" vertical="center" wrapText="1"/>
    </xf>
    <xf numFmtId="0" fontId="15" fillId="5" borderId="8" xfId="1" applyFont="1" applyFill="1" applyBorder="1" applyAlignment="1">
      <alignment horizontal="center" vertical="center" wrapText="1"/>
    </xf>
    <xf numFmtId="176" fontId="16" fillId="7" borderId="5" xfId="1" applyNumberFormat="1" applyFont="1" applyFill="1" applyBorder="1" applyAlignment="1">
      <alignment horizontal="center" vertical="center" wrapText="1"/>
    </xf>
    <xf numFmtId="0" fontId="16" fillId="7" borderId="9" xfId="1" applyFont="1" applyFill="1" applyBorder="1" applyAlignment="1">
      <alignment horizontal="center" vertical="center" wrapText="1"/>
    </xf>
    <xf numFmtId="0" fontId="16" fillId="7" borderId="6" xfId="1" applyFont="1" applyFill="1" applyBorder="1" applyAlignment="1">
      <alignment horizontal="center" vertical="center" wrapText="1"/>
    </xf>
    <xf numFmtId="0" fontId="16" fillId="7" borderId="7" xfId="1" applyFont="1" applyFill="1" applyBorder="1" applyAlignment="1">
      <alignment horizontal="center" vertical="center" wrapText="1"/>
    </xf>
    <xf numFmtId="0" fontId="16" fillId="7" borderId="10" xfId="1" applyFont="1" applyFill="1" applyBorder="1" applyAlignment="1">
      <alignment horizontal="center" vertical="center" wrapText="1"/>
    </xf>
    <xf numFmtId="0" fontId="16" fillId="7" borderId="8" xfId="1" applyFont="1" applyFill="1" applyBorder="1" applyAlignment="1">
      <alignment horizontal="center" vertical="center" wrapText="1"/>
    </xf>
    <xf numFmtId="9" fontId="17" fillId="10" borderId="2" xfId="1" applyNumberFormat="1" applyFont="1" applyFill="1" applyBorder="1" applyAlignment="1">
      <alignment horizontal="center" vertical="center" wrapText="1"/>
    </xf>
    <xf numFmtId="0" fontId="17" fillId="10" borderId="3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6" fillId="5" borderId="0" xfId="1" applyFont="1" applyFill="1" applyBorder="1" applyAlignment="1">
      <alignment horizontal="left" vertical="top" wrapText="1"/>
    </xf>
    <xf numFmtId="0" fontId="5" fillId="4" borderId="18" xfId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/>
    </xf>
    <xf numFmtId="0" fontId="1" fillId="0" borderId="2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22" xfId="1" applyFont="1" applyBorder="1" applyAlignment="1">
      <alignment vertical="center" wrapText="1"/>
    </xf>
    <xf numFmtId="0" fontId="20" fillId="7" borderId="23" xfId="1" applyFont="1" applyFill="1" applyBorder="1" applyAlignment="1">
      <alignment horizontal="center" vertical="center" wrapText="1"/>
    </xf>
    <xf numFmtId="0" fontId="20" fillId="7" borderId="24" xfId="1" applyFont="1" applyFill="1" applyBorder="1" applyAlignment="1">
      <alignment horizontal="center" vertical="center" wrapText="1"/>
    </xf>
    <xf numFmtId="0" fontId="1" fillId="0" borderId="25" xfId="1" applyFont="1" applyBorder="1" applyAlignment="1">
      <alignment vertical="center" wrapText="1"/>
    </xf>
    <xf numFmtId="0" fontId="1" fillId="0" borderId="26" xfId="1" applyFont="1" applyBorder="1" applyAlignment="1">
      <alignment vertical="center" wrapText="1"/>
    </xf>
    <xf numFmtId="0" fontId="1" fillId="0" borderId="27" xfId="1" applyFont="1" applyBorder="1" applyAlignment="1">
      <alignment vertical="center" wrapText="1"/>
    </xf>
    <xf numFmtId="0" fontId="1" fillId="0" borderId="28" xfId="1" applyFont="1" applyBorder="1" applyAlignment="1">
      <alignment vertical="center" wrapText="1"/>
    </xf>
    <xf numFmtId="0" fontId="21" fillId="10" borderId="23" xfId="1" applyFont="1" applyFill="1" applyBorder="1" applyAlignment="1">
      <alignment horizontal="center" vertical="center" wrapText="1"/>
    </xf>
    <xf numFmtId="0" fontId="21" fillId="10" borderId="24" xfId="1" applyFont="1" applyFill="1" applyBorder="1" applyAlignment="1">
      <alignment horizontal="center" vertical="center" wrapText="1"/>
    </xf>
    <xf numFmtId="0" fontId="1" fillId="0" borderId="29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30" xfId="1" applyFont="1" applyBorder="1" applyAlignment="1">
      <alignment vertical="center" wrapText="1"/>
    </xf>
    <xf numFmtId="0" fontId="6" fillId="5" borderId="0" xfId="1" applyFont="1" applyFill="1" applyBorder="1" applyAlignment="1">
      <alignment horizontal="left" vertical="center" wrapText="1"/>
    </xf>
    <xf numFmtId="0" fontId="5" fillId="4" borderId="23" xfId="1" applyFont="1" applyFill="1" applyBorder="1" applyAlignment="1">
      <alignment horizontal="center" vertical="center" wrapText="1"/>
    </xf>
    <xf numFmtId="0" fontId="5" fillId="4" borderId="2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view="pageBreakPreview" zoomScaleNormal="100" zoomScaleSheetLayoutView="100" workbookViewId="0">
      <selection activeCell="A3" sqref="A3"/>
    </sheetView>
  </sheetViews>
  <sheetFormatPr defaultRowHeight="14.25"/>
  <cols>
    <col min="1" max="1" width="2" customWidth="1"/>
    <col min="2" max="3" width="10" customWidth="1"/>
    <col min="4" max="14" width="6" customWidth="1"/>
    <col min="15" max="15" width="12" customWidth="1"/>
    <col min="16" max="16" width="11" customWidth="1"/>
    <col min="17" max="17" width="2" customWidth="1"/>
  </cols>
  <sheetData>
    <row r="1" spans="1:17" ht="18" customHeight="1">
      <c r="A1" s="64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18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95" customHeight="1">
      <c r="A3" s="1"/>
      <c r="B3" s="65" t="s">
        <v>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17" ht="21.95" customHeight="1">
      <c r="A4" s="1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1"/>
    </row>
    <row r="5" spans="1:17" ht="20.100000000000001" customHeight="1">
      <c r="A5" s="1"/>
      <c r="B5" s="66" t="s">
        <v>56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1"/>
    </row>
    <row r="6" spans="1:17" ht="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5.25" customHeight="1">
      <c r="A7" s="1"/>
      <c r="B7" s="8" t="s">
        <v>1</v>
      </c>
      <c r="C7" s="10"/>
      <c r="D7" s="42" t="s">
        <v>2</v>
      </c>
      <c r="E7" s="67"/>
      <c r="F7" s="43"/>
      <c r="G7" s="8" t="s">
        <v>3</v>
      </c>
      <c r="H7" s="10"/>
      <c r="I7" s="42"/>
      <c r="J7" s="67"/>
      <c r="K7" s="67"/>
      <c r="L7" s="43"/>
      <c r="M7" s="8" t="s">
        <v>4</v>
      </c>
      <c r="N7" s="10"/>
      <c r="O7" s="42" t="s">
        <v>5</v>
      </c>
      <c r="P7" s="43"/>
      <c r="Q7" s="1"/>
    </row>
    <row r="8" spans="1:17" ht="27.95" customHeight="1">
      <c r="A8" s="1"/>
      <c r="B8" s="47" t="s">
        <v>6</v>
      </c>
      <c r="C8" s="48"/>
      <c r="D8" s="51" t="s">
        <v>54</v>
      </c>
      <c r="E8" s="52"/>
      <c r="F8" s="53"/>
      <c r="G8" s="123" t="s">
        <v>57</v>
      </c>
      <c r="H8" s="57"/>
      <c r="I8" s="57"/>
      <c r="J8" s="57"/>
      <c r="K8" s="57"/>
      <c r="L8" s="57"/>
      <c r="M8" s="57"/>
      <c r="N8" s="57"/>
      <c r="O8" s="57"/>
      <c r="P8" s="58"/>
      <c r="Q8" s="1"/>
    </row>
    <row r="9" spans="1:17" ht="27.95" customHeight="1">
      <c r="A9" s="1"/>
      <c r="B9" s="49"/>
      <c r="C9" s="50"/>
      <c r="D9" s="54"/>
      <c r="E9" s="55"/>
      <c r="F9" s="56"/>
      <c r="G9" s="59"/>
      <c r="H9" s="60"/>
      <c r="I9" s="60"/>
      <c r="J9" s="60"/>
      <c r="K9" s="60"/>
      <c r="L9" s="60"/>
      <c r="M9" s="60"/>
      <c r="N9" s="60"/>
      <c r="O9" s="60"/>
      <c r="P9" s="61"/>
      <c r="Q9" s="1"/>
    </row>
    <row r="10" spans="1:17" ht="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0.100000000000001" customHeight="1">
      <c r="A11" s="1"/>
      <c r="B11" s="15" t="s">
        <v>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"/>
    </row>
    <row r="12" spans="1:17" ht="27.95" customHeight="1">
      <c r="A12" s="1"/>
      <c r="B12" s="62" t="s">
        <v>8</v>
      </c>
      <c r="C12" s="63"/>
      <c r="D12" s="2" t="s">
        <v>9</v>
      </c>
      <c r="E12" s="2" t="s">
        <v>10</v>
      </c>
      <c r="F12" s="2" t="s">
        <v>11</v>
      </c>
      <c r="G12" s="2" t="s">
        <v>12</v>
      </c>
      <c r="H12" s="2" t="s">
        <v>13</v>
      </c>
      <c r="I12" s="2" t="s">
        <v>14</v>
      </c>
      <c r="J12" s="2" t="s">
        <v>15</v>
      </c>
      <c r="K12" s="2" t="s">
        <v>16</v>
      </c>
      <c r="L12" s="2" t="s">
        <v>17</v>
      </c>
      <c r="M12" s="2" t="s">
        <v>18</v>
      </c>
      <c r="N12" s="2" t="s">
        <v>19</v>
      </c>
      <c r="O12" s="2" t="s">
        <v>20</v>
      </c>
      <c r="P12" s="2" t="s">
        <v>21</v>
      </c>
      <c r="Q12" s="1"/>
    </row>
    <row r="13" spans="1:17" ht="50.25" customHeight="1">
      <c r="A13" s="1"/>
      <c r="B13" s="42"/>
      <c r="C13" s="4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1"/>
    </row>
    <row r="14" spans="1:17" ht="50.25" customHeight="1">
      <c r="A14" s="1"/>
      <c r="B14" s="42"/>
      <c r="C14" s="4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1"/>
    </row>
    <row r="15" spans="1:17" ht="50.25" customHeight="1">
      <c r="A15" s="1"/>
      <c r="B15" s="42"/>
      <c r="C15" s="4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1"/>
    </row>
    <row r="16" spans="1:17" ht="50.25" customHeight="1">
      <c r="A16" s="1"/>
      <c r="B16" s="42"/>
      <c r="C16" s="4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1"/>
    </row>
    <row r="17" spans="1:17" ht="33" customHeight="1">
      <c r="A17" s="1"/>
      <c r="B17" s="44" t="s">
        <v>22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5" t="str">
        <f>IF(COUNT(P13:P16)=0,"",SUM(P13:P16))</f>
        <v/>
      </c>
      <c r="Q17" s="1"/>
    </row>
    <row r="18" spans="1:17" ht="6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0.100000000000001" customHeight="1" thickBot="1">
      <c r="A19" s="1"/>
      <c r="B19" s="15" t="s">
        <v>23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"/>
    </row>
    <row r="20" spans="1:17" ht="21" customHeight="1">
      <c r="A20" s="1"/>
      <c r="B20" s="103" t="s">
        <v>24</v>
      </c>
      <c r="C20" s="104"/>
      <c r="D20" s="104"/>
      <c r="E20" s="10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/>
      <c r="Q20" s="1"/>
    </row>
    <row r="21" spans="1:17" ht="39.950000000000003" customHeight="1">
      <c r="A21" s="1"/>
      <c r="B21" s="106"/>
      <c r="C21" s="107"/>
      <c r="D21" s="107"/>
      <c r="E21" s="108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1"/>
    </row>
    <row r="22" spans="1:17" ht="39.950000000000003" customHeight="1">
      <c r="A22" s="1"/>
      <c r="B22" s="106"/>
      <c r="C22" s="107"/>
      <c r="D22" s="107"/>
      <c r="E22" s="108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"/>
    </row>
    <row r="23" spans="1:17" ht="21" customHeight="1">
      <c r="A23" s="1"/>
      <c r="B23" s="121" t="s">
        <v>25</v>
      </c>
      <c r="C23" s="9"/>
      <c r="D23" s="9"/>
      <c r="E23" s="12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"/>
    </row>
    <row r="24" spans="1:17" ht="39.950000000000003" customHeight="1">
      <c r="A24" s="1"/>
      <c r="B24" s="106"/>
      <c r="C24" s="107"/>
      <c r="D24" s="107"/>
      <c r="E24" s="108"/>
      <c r="F24" s="120"/>
      <c r="G24" s="40"/>
      <c r="H24" s="40"/>
      <c r="I24" s="40"/>
      <c r="J24" s="40"/>
      <c r="K24" s="40"/>
      <c r="L24" s="40"/>
      <c r="M24" s="40"/>
      <c r="N24" s="40"/>
      <c r="O24" s="40"/>
      <c r="P24" s="41"/>
      <c r="Q24" s="1"/>
    </row>
    <row r="25" spans="1:17" ht="39.950000000000003" customHeight="1">
      <c r="A25" s="1"/>
      <c r="B25" s="106"/>
      <c r="C25" s="107"/>
      <c r="D25" s="107"/>
      <c r="E25" s="108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  <c r="Q25" s="1"/>
    </row>
    <row r="26" spans="1:17" ht="21" customHeight="1">
      <c r="A26" s="1"/>
      <c r="B26" s="121" t="s">
        <v>26</v>
      </c>
      <c r="C26" s="9"/>
      <c r="D26" s="9"/>
      <c r="E26" s="122"/>
      <c r="F26" s="69" t="s">
        <v>27</v>
      </c>
      <c r="G26" s="69"/>
      <c r="H26" s="69"/>
      <c r="I26" s="69"/>
      <c r="J26" s="69"/>
      <c r="K26" s="69"/>
      <c r="L26" s="69"/>
      <c r="M26" s="69"/>
      <c r="N26" s="69"/>
      <c r="O26" s="69"/>
      <c r="P26" s="70"/>
      <c r="Q26" s="1"/>
    </row>
    <row r="27" spans="1:17" ht="80.099999999999994" customHeight="1">
      <c r="A27" s="1"/>
      <c r="B27" s="117"/>
      <c r="C27" s="118"/>
      <c r="D27" s="118"/>
      <c r="E27" s="119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4"/>
      <c r="Q27" s="1"/>
    </row>
    <row r="28" spans="1:17" ht="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0.100000000000001" customHeight="1">
      <c r="A29" s="1"/>
      <c r="B29" s="15" t="s">
        <v>28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"/>
    </row>
    <row r="30" spans="1:17" ht="24.95" customHeight="1">
      <c r="A30" s="1"/>
      <c r="B30" s="16" t="s">
        <v>29</v>
      </c>
      <c r="C30" s="17"/>
      <c r="D30" s="17"/>
      <c r="E30" s="18"/>
      <c r="F30" s="22" t="s">
        <v>30</v>
      </c>
      <c r="G30" s="23"/>
      <c r="H30" s="23"/>
      <c r="I30" s="24"/>
      <c r="J30" s="28" t="s">
        <v>31</v>
      </c>
      <c r="K30" s="29"/>
      <c r="L30" s="29"/>
      <c r="M30" s="30"/>
      <c r="N30" s="34" t="s">
        <v>32</v>
      </c>
      <c r="O30" s="35"/>
      <c r="P30" s="36"/>
      <c r="Q30" s="1"/>
    </row>
    <row r="31" spans="1:17" ht="24.95" customHeight="1">
      <c r="A31" s="1"/>
      <c r="B31" s="19"/>
      <c r="C31" s="20"/>
      <c r="D31" s="20"/>
      <c r="E31" s="21"/>
      <c r="F31" s="25"/>
      <c r="G31" s="26"/>
      <c r="H31" s="26"/>
      <c r="I31" s="27"/>
      <c r="J31" s="31"/>
      <c r="K31" s="32"/>
      <c r="L31" s="32"/>
      <c r="M31" s="33"/>
      <c r="N31" s="37"/>
      <c r="O31" s="38"/>
      <c r="P31" s="39"/>
      <c r="Q31" s="1"/>
    </row>
    <row r="32" spans="1:17" ht="6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7.100000000000001" customHeight="1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"/>
    </row>
    <row r="34" spans="1:17" ht="17.100000000000001" customHeight="1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1"/>
    </row>
  </sheetData>
  <mergeCells count="32">
    <mergeCell ref="A1:Q2"/>
    <mergeCell ref="B3:P4"/>
    <mergeCell ref="B5:P5"/>
    <mergeCell ref="B7:C7"/>
    <mergeCell ref="D7:F7"/>
    <mergeCell ref="G7:H7"/>
    <mergeCell ref="I7:L7"/>
    <mergeCell ref="M7:N7"/>
    <mergeCell ref="O7:P7"/>
    <mergeCell ref="B8:C9"/>
    <mergeCell ref="D8:F9"/>
    <mergeCell ref="G8:P9"/>
    <mergeCell ref="B11:P11"/>
    <mergeCell ref="B12:C12"/>
    <mergeCell ref="B13:C13"/>
    <mergeCell ref="B14:C14"/>
    <mergeCell ref="B15:C15"/>
    <mergeCell ref="B16:C16"/>
    <mergeCell ref="B17:O17"/>
    <mergeCell ref="B19:P19"/>
    <mergeCell ref="B20:E20"/>
    <mergeCell ref="F20:P22"/>
    <mergeCell ref="B23:E23"/>
    <mergeCell ref="F23:P25"/>
    <mergeCell ref="B33:P34"/>
    <mergeCell ref="B26:E26"/>
    <mergeCell ref="F26:P27"/>
    <mergeCell ref="B29:P29"/>
    <mergeCell ref="B30:E31"/>
    <mergeCell ref="F30:I31"/>
    <mergeCell ref="J30:M31"/>
    <mergeCell ref="N30:P31"/>
  </mergeCells>
  <phoneticPr fontId="24"/>
  <printOptions horizontalCentered="1"/>
  <pageMargins left="0.35" right="0.35" top="0.35" bottom="0.45" header="0.15" footer="0.15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0"/>
  <sheetViews>
    <sheetView tabSelected="1" view="pageBreakPreview" zoomScaleNormal="100" zoomScaleSheetLayoutView="100" workbookViewId="0">
      <selection activeCell="D7" sqref="D7:F7"/>
    </sheetView>
  </sheetViews>
  <sheetFormatPr defaultRowHeight="14.25"/>
  <cols>
    <col min="1" max="1" width="2" customWidth="1"/>
    <col min="2" max="3" width="11" customWidth="1"/>
    <col min="4" max="14" width="7" customWidth="1"/>
    <col min="15" max="15" width="12" customWidth="1"/>
    <col min="16" max="16" width="11" customWidth="1"/>
    <col min="17" max="17" width="2" customWidth="1"/>
  </cols>
  <sheetData>
    <row r="1" spans="1:17" ht="18" customHeight="1">
      <c r="A1" s="64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18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95" customHeight="1">
      <c r="A3" s="1"/>
      <c r="B3" s="65" t="s">
        <v>33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17" ht="21.95" customHeight="1">
      <c r="A4" s="1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1"/>
    </row>
    <row r="5" spans="1:17" ht="20.100000000000001" customHeight="1">
      <c r="A5" s="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1"/>
    </row>
    <row r="6" spans="1:17" ht="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5.25" customHeight="1">
      <c r="A7" s="1"/>
      <c r="B7" s="8" t="s">
        <v>34</v>
      </c>
      <c r="C7" s="10"/>
      <c r="D7" s="42" t="s">
        <v>2</v>
      </c>
      <c r="E7" s="67"/>
      <c r="F7" s="43"/>
      <c r="G7" s="8" t="s">
        <v>3</v>
      </c>
      <c r="H7" s="10"/>
      <c r="I7" s="42"/>
      <c r="J7" s="67"/>
      <c r="K7" s="67"/>
      <c r="L7" s="43"/>
      <c r="M7" s="8" t="s">
        <v>4</v>
      </c>
      <c r="N7" s="10"/>
      <c r="O7" s="42" t="s">
        <v>5</v>
      </c>
      <c r="P7" s="43"/>
      <c r="Q7" s="1"/>
    </row>
    <row r="8" spans="1:17" ht="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0.100000000000001" customHeight="1">
      <c r="A9" s="1"/>
      <c r="B9" s="15" t="s">
        <v>35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"/>
    </row>
    <row r="10" spans="1:17" ht="24.95" customHeight="1">
      <c r="A10" s="1"/>
      <c r="B10" s="16" t="s">
        <v>36</v>
      </c>
      <c r="C10" s="17"/>
      <c r="D10" s="17"/>
      <c r="E10" s="18"/>
      <c r="F10" s="86" t="str">
        <f>IF(年間計画表!P17="","",年間計画表!P17)</f>
        <v/>
      </c>
      <c r="G10" s="87"/>
      <c r="H10" s="88"/>
      <c r="I10" s="16" t="s">
        <v>37</v>
      </c>
      <c r="J10" s="17"/>
      <c r="K10" s="18"/>
      <c r="L10" s="92" t="str">
        <f>IF(F18="","",F18)</f>
        <v/>
      </c>
      <c r="M10" s="93"/>
      <c r="N10" s="94"/>
      <c r="O10" s="8" t="s">
        <v>38</v>
      </c>
      <c r="P10" s="10"/>
      <c r="Q10" s="1"/>
    </row>
    <row r="11" spans="1:17" ht="24.95" customHeight="1">
      <c r="A11" s="1"/>
      <c r="B11" s="19"/>
      <c r="C11" s="20"/>
      <c r="D11" s="20"/>
      <c r="E11" s="21"/>
      <c r="F11" s="89"/>
      <c r="G11" s="90"/>
      <c r="H11" s="91"/>
      <c r="I11" s="19"/>
      <c r="J11" s="20"/>
      <c r="K11" s="21"/>
      <c r="L11" s="95"/>
      <c r="M11" s="96"/>
      <c r="N11" s="97"/>
      <c r="O11" s="98" t="str">
        <f>IFERROR(L10/F10,"")</f>
        <v/>
      </c>
      <c r="P11" s="99"/>
      <c r="Q11" s="1"/>
    </row>
    <row r="12" spans="1:17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4" customHeight="1">
      <c r="A13" s="1"/>
      <c r="B13" s="62" t="s">
        <v>8</v>
      </c>
      <c r="C13" s="63"/>
      <c r="D13" s="62" t="s">
        <v>39</v>
      </c>
      <c r="E13" s="63"/>
      <c r="F13" s="62" t="s">
        <v>40</v>
      </c>
      <c r="G13" s="63"/>
      <c r="H13" s="62" t="s">
        <v>41</v>
      </c>
      <c r="I13" s="63"/>
      <c r="J13" s="62" t="s">
        <v>42</v>
      </c>
      <c r="K13" s="85"/>
      <c r="L13" s="85"/>
      <c r="M13" s="85"/>
      <c r="N13" s="85"/>
      <c r="O13" s="85"/>
      <c r="P13" s="63"/>
      <c r="Q13" s="1"/>
    </row>
    <row r="14" spans="1:17" ht="50.25" customHeight="1">
      <c r="A14" s="1"/>
      <c r="B14" s="42" t="str">
        <f>IF(年間計画表!B13="","",年間計画表!B13)</f>
        <v/>
      </c>
      <c r="C14" s="43"/>
      <c r="D14" s="83" t="str">
        <f>IF(年間計画表!P13="","",年間計画表!P13)</f>
        <v/>
      </c>
      <c r="E14" s="84"/>
      <c r="F14" s="79"/>
      <c r="G14" s="43"/>
      <c r="H14" s="79" t="str">
        <f>IF(OR(D14="",F14=""),"",F14-D14)</f>
        <v/>
      </c>
      <c r="I14" s="43"/>
      <c r="J14" s="42"/>
      <c r="K14" s="67"/>
      <c r="L14" s="67"/>
      <c r="M14" s="67"/>
      <c r="N14" s="67"/>
      <c r="O14" s="67"/>
      <c r="P14" s="43"/>
      <c r="Q14" s="1"/>
    </row>
    <row r="15" spans="1:17" ht="50.25" customHeight="1">
      <c r="A15" s="1"/>
      <c r="B15" s="42" t="str">
        <f>IF(年間計画表!B14="","",年間計画表!B14)</f>
        <v/>
      </c>
      <c r="C15" s="43"/>
      <c r="D15" s="83" t="str">
        <f>IF(年間計画表!P14="","",年間計画表!P14)</f>
        <v/>
      </c>
      <c r="E15" s="84"/>
      <c r="F15" s="79"/>
      <c r="G15" s="43"/>
      <c r="H15" s="79" t="str">
        <f>IF(OR(D15="",F15=""),"",F15-D15)</f>
        <v/>
      </c>
      <c r="I15" s="43"/>
      <c r="J15" s="42"/>
      <c r="K15" s="67"/>
      <c r="L15" s="67"/>
      <c r="M15" s="67"/>
      <c r="N15" s="67"/>
      <c r="O15" s="67"/>
      <c r="P15" s="43"/>
      <c r="Q15" s="1"/>
    </row>
    <row r="16" spans="1:17" ht="50.25" customHeight="1">
      <c r="A16" s="1"/>
      <c r="B16" s="42" t="str">
        <f>IF(年間計画表!B15="","",年間計画表!B15)</f>
        <v/>
      </c>
      <c r="C16" s="43"/>
      <c r="D16" s="83" t="str">
        <f>IF(年間計画表!P15="","",年間計画表!P15)</f>
        <v/>
      </c>
      <c r="E16" s="84"/>
      <c r="F16" s="79"/>
      <c r="G16" s="43"/>
      <c r="H16" s="79" t="str">
        <f>IF(OR(D16="",F16=""),"",F16-D16)</f>
        <v/>
      </c>
      <c r="I16" s="43"/>
      <c r="J16" s="42"/>
      <c r="K16" s="67"/>
      <c r="L16" s="67"/>
      <c r="M16" s="67"/>
      <c r="N16" s="67"/>
      <c r="O16" s="67"/>
      <c r="P16" s="43"/>
      <c r="Q16" s="1"/>
    </row>
    <row r="17" spans="1:17" ht="50.25" customHeight="1">
      <c r="A17" s="1"/>
      <c r="B17" s="42" t="str">
        <f>IF(年間計画表!B16="","",年間計画表!B16)</f>
        <v/>
      </c>
      <c r="C17" s="43"/>
      <c r="D17" s="83" t="str">
        <f>IF(年間計画表!P16="","",年間計画表!P16)</f>
        <v/>
      </c>
      <c r="E17" s="84"/>
      <c r="F17" s="79"/>
      <c r="G17" s="43"/>
      <c r="H17" s="79" t="str">
        <f>IF(OR(D17="",F17=""),"",F17-D17)</f>
        <v/>
      </c>
      <c r="I17" s="43"/>
      <c r="J17" s="42"/>
      <c r="K17" s="67"/>
      <c r="L17" s="67"/>
      <c r="M17" s="67"/>
      <c r="N17" s="67"/>
      <c r="O17" s="67"/>
      <c r="P17" s="43"/>
      <c r="Q17" s="1"/>
    </row>
    <row r="18" spans="1:17" ht="24" customHeight="1">
      <c r="A18" s="1"/>
      <c r="B18" s="44" t="s">
        <v>43</v>
      </c>
      <c r="C18" s="45"/>
      <c r="D18" s="45"/>
      <c r="E18" s="46"/>
      <c r="F18" s="77" t="str">
        <f>IF(COUNT(F14:F17)=0,"",SUM(F14:F17))</f>
        <v/>
      </c>
      <c r="G18" s="78"/>
      <c r="H18" s="79" t="str">
        <f>IF(OR(F18="",F10=""),"",F18-F10)</f>
        <v/>
      </c>
      <c r="I18" s="43"/>
      <c r="J18" s="80" t="s">
        <v>44</v>
      </c>
      <c r="K18" s="81"/>
      <c r="L18" s="81"/>
      <c r="M18" s="81"/>
      <c r="N18" s="81"/>
      <c r="O18" s="81"/>
      <c r="P18" s="82"/>
      <c r="Q18" s="1"/>
    </row>
    <row r="19" spans="1:17" ht="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0.100000000000001" customHeight="1">
      <c r="A20" s="1"/>
      <c r="B20" s="15" t="s">
        <v>45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"/>
    </row>
    <row r="21" spans="1:17" ht="26.1" customHeight="1">
      <c r="A21" s="1"/>
      <c r="B21" s="62" t="s">
        <v>8</v>
      </c>
      <c r="C21" s="63"/>
      <c r="D21" s="6" t="s">
        <v>9</v>
      </c>
      <c r="E21" s="6" t="s">
        <v>10</v>
      </c>
      <c r="F21" s="6" t="s">
        <v>11</v>
      </c>
      <c r="G21" s="6" t="s">
        <v>12</v>
      </c>
      <c r="H21" s="6" t="s">
        <v>13</v>
      </c>
      <c r="I21" s="6" t="s">
        <v>14</v>
      </c>
      <c r="J21" s="6" t="s">
        <v>15</v>
      </c>
      <c r="K21" s="6" t="s">
        <v>16</v>
      </c>
      <c r="L21" s="6" t="s">
        <v>17</v>
      </c>
      <c r="M21" s="6" t="s">
        <v>18</v>
      </c>
      <c r="N21" s="6" t="s">
        <v>19</v>
      </c>
      <c r="O21" s="6" t="s">
        <v>20</v>
      </c>
      <c r="P21" s="6" t="s">
        <v>55</v>
      </c>
      <c r="Q21" s="1"/>
    </row>
    <row r="22" spans="1:17" ht="50.25" customHeight="1">
      <c r="A22" s="1"/>
      <c r="B22" s="42" t="str">
        <f>IF(年間計画表!B13="","",年間計画表!B13)</f>
        <v/>
      </c>
      <c r="C22" s="4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"/>
    </row>
    <row r="23" spans="1:17" ht="50.25" customHeight="1">
      <c r="A23" s="1"/>
      <c r="B23" s="42" t="str">
        <f>IF(年間計画表!B14="","",年間計画表!B14)</f>
        <v/>
      </c>
      <c r="C23" s="4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"/>
    </row>
    <row r="24" spans="1:17" ht="50.25" customHeight="1">
      <c r="A24" s="1"/>
      <c r="B24" s="42" t="str">
        <f>IF(年間計画表!B15="","",年間計画表!B15)</f>
        <v/>
      </c>
      <c r="C24" s="4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"/>
    </row>
    <row r="25" spans="1:17" ht="50.25" customHeight="1">
      <c r="A25" s="1"/>
      <c r="B25" s="42" t="str">
        <f>IF(年間計画表!B16="","",年間計画表!B16)</f>
        <v/>
      </c>
      <c r="C25" s="4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"/>
    </row>
    <row r="26" spans="1:17" ht="20.100000000000001" customHeight="1">
      <c r="A26" s="1"/>
      <c r="B26" s="7" t="s">
        <v>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"/>
    </row>
    <row r="27" spans="1:17" ht="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0.100000000000001" customHeight="1" thickBot="1">
      <c r="A28" s="1"/>
      <c r="B28" s="15" t="s">
        <v>47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"/>
    </row>
    <row r="29" spans="1:17" ht="21" customHeight="1">
      <c r="A29" s="1"/>
      <c r="B29" s="103" t="s">
        <v>48</v>
      </c>
      <c r="C29" s="104"/>
      <c r="D29" s="104"/>
      <c r="E29" s="105"/>
      <c r="F29" s="69" t="s">
        <v>49</v>
      </c>
      <c r="G29" s="69"/>
      <c r="H29" s="69"/>
      <c r="I29" s="69"/>
      <c r="J29" s="69"/>
      <c r="K29" s="69"/>
      <c r="L29" s="69"/>
      <c r="M29" s="69"/>
      <c r="N29" s="69"/>
      <c r="O29" s="69"/>
      <c r="P29" s="70"/>
      <c r="Q29" s="1"/>
    </row>
    <row r="30" spans="1:17" ht="39.950000000000003" customHeight="1">
      <c r="A30" s="1"/>
      <c r="B30" s="106"/>
      <c r="C30" s="107"/>
      <c r="D30" s="107"/>
      <c r="E30" s="108"/>
      <c r="F30" s="102"/>
      <c r="G30" s="71"/>
      <c r="H30" s="71"/>
      <c r="I30" s="71"/>
      <c r="J30" s="71"/>
      <c r="K30" s="71"/>
      <c r="L30" s="71"/>
      <c r="M30" s="71"/>
      <c r="N30" s="71"/>
      <c r="O30" s="71"/>
      <c r="P30" s="72"/>
      <c r="Q30" s="1"/>
    </row>
    <row r="31" spans="1:17" ht="39.950000000000003" customHeight="1">
      <c r="A31" s="1"/>
      <c r="B31" s="106"/>
      <c r="C31" s="107"/>
      <c r="D31" s="107"/>
      <c r="E31" s="108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4"/>
      <c r="Q31" s="1"/>
    </row>
    <row r="32" spans="1:17" ht="21" customHeight="1">
      <c r="A32" s="1"/>
      <c r="B32" s="109" t="s">
        <v>50</v>
      </c>
      <c r="C32" s="76"/>
      <c r="D32" s="76"/>
      <c r="E32" s="110"/>
      <c r="F32" s="69" t="s">
        <v>51</v>
      </c>
      <c r="G32" s="69"/>
      <c r="H32" s="69"/>
      <c r="I32" s="69"/>
      <c r="J32" s="69"/>
      <c r="K32" s="69"/>
      <c r="L32" s="69"/>
      <c r="M32" s="69"/>
      <c r="N32" s="69"/>
      <c r="O32" s="69"/>
      <c r="P32" s="70"/>
      <c r="Q32" s="1"/>
    </row>
    <row r="33" spans="1:17" ht="39.950000000000003" customHeight="1">
      <c r="A33" s="1"/>
      <c r="B33" s="111"/>
      <c r="C33" s="100"/>
      <c r="D33" s="100"/>
      <c r="E33" s="112"/>
      <c r="F33" s="102"/>
      <c r="G33" s="71"/>
      <c r="H33" s="71"/>
      <c r="I33" s="71"/>
      <c r="J33" s="71"/>
      <c r="K33" s="71"/>
      <c r="L33" s="71"/>
      <c r="M33" s="71"/>
      <c r="N33" s="71"/>
      <c r="O33" s="71"/>
      <c r="P33" s="72"/>
      <c r="Q33" s="1"/>
    </row>
    <row r="34" spans="1:17" ht="39.950000000000003" customHeight="1">
      <c r="A34" s="1"/>
      <c r="B34" s="113"/>
      <c r="C34" s="101"/>
      <c r="D34" s="101"/>
      <c r="E34" s="114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4"/>
      <c r="Q34" s="1"/>
    </row>
    <row r="35" spans="1:17" ht="21" customHeight="1">
      <c r="A35" s="1"/>
      <c r="B35" s="115" t="s">
        <v>52</v>
      </c>
      <c r="C35" s="68"/>
      <c r="D35" s="68"/>
      <c r="E35" s="116"/>
      <c r="F35" s="69" t="s">
        <v>53</v>
      </c>
      <c r="G35" s="69"/>
      <c r="H35" s="69"/>
      <c r="I35" s="69"/>
      <c r="J35" s="69"/>
      <c r="K35" s="69"/>
      <c r="L35" s="69"/>
      <c r="M35" s="69"/>
      <c r="N35" s="69"/>
      <c r="O35" s="69"/>
      <c r="P35" s="70"/>
      <c r="Q35" s="1"/>
    </row>
    <row r="36" spans="1:17" ht="39.950000000000003" customHeight="1">
      <c r="A36" s="1"/>
      <c r="B36" s="111"/>
      <c r="C36" s="100"/>
      <c r="D36" s="100"/>
      <c r="E36" s="112"/>
      <c r="F36" s="102"/>
      <c r="G36" s="71"/>
      <c r="H36" s="71"/>
      <c r="I36" s="71"/>
      <c r="J36" s="71"/>
      <c r="K36" s="71"/>
      <c r="L36" s="71"/>
      <c r="M36" s="71"/>
      <c r="N36" s="71"/>
      <c r="O36" s="71"/>
      <c r="P36" s="72"/>
      <c r="Q36" s="1"/>
    </row>
    <row r="37" spans="1:17" ht="39.950000000000003" customHeight="1">
      <c r="A37" s="1"/>
      <c r="B37" s="117"/>
      <c r="C37" s="118"/>
      <c r="D37" s="118"/>
      <c r="E37" s="119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4"/>
      <c r="Q37" s="1"/>
    </row>
    <row r="38" spans="1:17" ht="6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0.100000000000001" customHeight="1">
      <c r="A39" s="1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1"/>
    </row>
    <row r="40" spans="1:17" ht="20.100000000000001" customHeight="1">
      <c r="A40" s="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1"/>
    </row>
  </sheetData>
  <mergeCells count="60">
    <mergeCell ref="A1:Q2"/>
    <mergeCell ref="B3:P4"/>
    <mergeCell ref="B5:P5"/>
    <mergeCell ref="B7:C7"/>
    <mergeCell ref="D7:F7"/>
    <mergeCell ref="G7:H7"/>
    <mergeCell ref="I7:L7"/>
    <mergeCell ref="M7:N7"/>
    <mergeCell ref="O7:P7"/>
    <mergeCell ref="B9:P9"/>
    <mergeCell ref="B10:E11"/>
    <mergeCell ref="F10:H11"/>
    <mergeCell ref="I10:K11"/>
    <mergeCell ref="L10:N11"/>
    <mergeCell ref="O10:P10"/>
    <mergeCell ref="O11:P11"/>
    <mergeCell ref="B13:C13"/>
    <mergeCell ref="D13:E13"/>
    <mergeCell ref="F13:G13"/>
    <mergeCell ref="H13:I13"/>
    <mergeCell ref="J13:P13"/>
    <mergeCell ref="B14:C14"/>
    <mergeCell ref="D14:E14"/>
    <mergeCell ref="F14:G14"/>
    <mergeCell ref="H14:I14"/>
    <mergeCell ref="J14:P14"/>
    <mergeCell ref="B15:C15"/>
    <mergeCell ref="D15:E15"/>
    <mergeCell ref="F15:G15"/>
    <mergeCell ref="H15:I15"/>
    <mergeCell ref="J15:P15"/>
    <mergeCell ref="B16:C16"/>
    <mergeCell ref="D16:E16"/>
    <mergeCell ref="F16:G16"/>
    <mergeCell ref="H16:I16"/>
    <mergeCell ref="J16:P16"/>
    <mergeCell ref="B17:C17"/>
    <mergeCell ref="D17:E17"/>
    <mergeCell ref="F17:G17"/>
    <mergeCell ref="H17:I17"/>
    <mergeCell ref="J17:P17"/>
    <mergeCell ref="B18:E18"/>
    <mergeCell ref="F18:G18"/>
    <mergeCell ref="H18:I18"/>
    <mergeCell ref="J18:P18"/>
    <mergeCell ref="B20:P20"/>
    <mergeCell ref="B21:C21"/>
    <mergeCell ref="B22:C22"/>
    <mergeCell ref="B23:C23"/>
    <mergeCell ref="B24:C24"/>
    <mergeCell ref="B25:C25"/>
    <mergeCell ref="B35:E35"/>
    <mergeCell ref="F35:P37"/>
    <mergeCell ref="B39:P40"/>
    <mergeCell ref="B26:P26"/>
    <mergeCell ref="B28:P28"/>
    <mergeCell ref="B29:E29"/>
    <mergeCell ref="F29:P31"/>
    <mergeCell ref="B32:E32"/>
    <mergeCell ref="F32:P34"/>
  </mergeCells>
  <phoneticPr fontId="24"/>
  <printOptions horizontalCentered="1"/>
  <pageMargins left="0.35" right="0.35" top="0.35" bottom="0.45" header="0.15" footer="0.1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年間計画表</vt:lpstr>
      <vt:lpstr>実績・振り返り</vt:lpstr>
      <vt:lpstr>実績・振り返り!Print_Area</vt:lpstr>
      <vt:lpstr>年間計画表!Print_Area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藤巻 秀光</dc:creator>
  <cp:lastModifiedBy> </cp:lastModifiedBy>
  <cp:lastPrinted>2026-08-18T23:59:37Z</cp:lastPrinted>
  <dcterms:created xsi:type="dcterms:W3CDTF">2026-08-18T08:29:26Z</dcterms:created>
  <dcterms:modified xsi:type="dcterms:W3CDTF">2026-08-19T00:06:48Z</dcterms:modified>
</cp:coreProperties>
</file>